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чало" sheetId="1" r:id="rId1"/>
    <sheet name="Стр.1" sheetId="2" r:id="rId2"/>
    <sheet name="Стр.2" sheetId="3" r:id="rId3"/>
    <sheet name="Стр.3" sheetId="4" r:id="rId4"/>
    <sheet name="Стр.4" sheetId="5" r:id="rId5"/>
    <sheet name="Стр.5" sheetId="6" r:id="rId6"/>
    <sheet name="Стр.6" sheetId="7" r:id="rId7"/>
    <sheet name="Стр.7" sheetId="8" r:id="rId8"/>
    <sheet name="Стр.8" sheetId="9" r:id="rId9"/>
    <sheet name="Стр.9" sheetId="10" r:id="rId10"/>
    <sheet name="Стр.10" sheetId="11" r:id="rId11"/>
    <sheet name="Лист3" sheetId="12" state="hidden" r:id="rId12"/>
  </sheets>
  <definedNames/>
  <calcPr fullCalcOnLoad="1"/>
</workbook>
</file>

<file path=xl/sharedStrings.xml><?xml version="1.0" encoding="utf-8"?>
<sst xmlns="http://schemas.openxmlformats.org/spreadsheetml/2006/main" count="102" uniqueCount="95">
  <si>
    <t>Фамилия</t>
  </si>
  <si>
    <t>Оценка</t>
  </si>
  <si>
    <t>Вопрос 1.</t>
  </si>
  <si>
    <t>Какие высказывания о данных животных являются истинными, а какие - ложными?</t>
  </si>
  <si>
    <t>В выделенном прямоугольники поставь букву "И" ( истина ) или букву "Л" ( ложь ).</t>
  </si>
  <si>
    <t>кот</t>
  </si>
  <si>
    <t>лев</t>
  </si>
  <si>
    <t>тигр</t>
  </si>
  <si>
    <t>а) Все животные живут в лесу.</t>
  </si>
  <si>
    <t>б) Некоторые животные любят мясо.</t>
  </si>
  <si>
    <t>в) Всех животных можно запрячь в сани.</t>
  </si>
  <si>
    <t>г) Некоторые животные обычно живут в квартирах.</t>
  </si>
  <si>
    <t>д) Все животные имеют полосатую окраску.</t>
  </si>
  <si>
    <t>Вопрос 2.</t>
  </si>
  <si>
    <t>Какие высказывания о деревьях истинные, а какие ложные?</t>
  </si>
  <si>
    <t xml:space="preserve">       ель</t>
  </si>
  <si>
    <t xml:space="preserve">    пальма</t>
  </si>
  <si>
    <t>тополь</t>
  </si>
  <si>
    <t>а) Все деревья сбрасывают зимой листву.</t>
  </si>
  <si>
    <t>б) Некоторые деревья растут в Африке.</t>
  </si>
  <si>
    <t>в) На всех деревьях растут шишки.</t>
  </si>
  <si>
    <t>г) Одно из деревьев растускается весной.</t>
  </si>
  <si>
    <t>д) На некоторых деревьях растут ягоды.</t>
  </si>
  <si>
    <t>Вопрос 3.</t>
  </si>
  <si>
    <t>Какие высказывания о данных продуктах питания являются истинными, а какие - ложными?</t>
  </si>
  <si>
    <t xml:space="preserve">      йогурт</t>
  </si>
  <si>
    <t>колбаса</t>
  </si>
  <si>
    <t>печенье</t>
  </si>
  <si>
    <t>а) Все эти продукты любят дети и взрослые.</t>
  </si>
  <si>
    <t>б) Один из продуктов изготовляется из молока.</t>
  </si>
  <si>
    <t>в) Все продукты продаются в промтоварных магазинах.</t>
  </si>
  <si>
    <t>г) Некоторые продукты едят с вареньем.</t>
  </si>
  <si>
    <t>д) В одном из продуктов содержится мясо.</t>
  </si>
  <si>
    <t>Вопрос 4.</t>
  </si>
  <si>
    <t>Какие высказывания о плодах растений истинные, а какие ложные?</t>
  </si>
  <si>
    <t>лимон</t>
  </si>
  <si>
    <t>груша</t>
  </si>
  <si>
    <t>вишня</t>
  </si>
  <si>
    <t>а) Все плоды этих растений красного цвета.</t>
  </si>
  <si>
    <t>б) Некоторые плоды кислые.</t>
  </si>
  <si>
    <t>в) Все эти плоды растут на сосне.</t>
  </si>
  <si>
    <t>г) Некоторые плоды растут в Беларуси.</t>
  </si>
  <si>
    <t>д) У всех плодов есть косточки.</t>
  </si>
  <si>
    <t>Вопрос 5.</t>
  </si>
  <si>
    <t xml:space="preserve">Определи, какие высказывания истинные, а какие ложные. </t>
  </si>
  <si>
    <t>а) Подосиновик не является съедобным грибом.</t>
  </si>
  <si>
    <t>б) Число 27 делится нацело на 5 или на 3.</t>
  </si>
  <si>
    <t>в) У прямоугольника все стороны равны и все углы прямые.</t>
  </si>
  <si>
    <t>г) Солнце не восходит на востоке.</t>
  </si>
  <si>
    <t>д) Произведение чисел 7 и 8 равно либо 63, либо 56.</t>
  </si>
  <si>
    <t xml:space="preserve">е) У параллелограмма противоположные сторона равны </t>
  </si>
  <si>
    <t xml:space="preserve">    и параллельны.</t>
  </si>
  <si>
    <t>ж) Солнце - центр нашей Вселенной и вращается вокруг</t>
  </si>
  <si>
    <t xml:space="preserve">     Земли.</t>
  </si>
  <si>
    <t>Вопрос 6.</t>
  </si>
  <si>
    <t>а) Слоны не живут на Северном полюсе.</t>
  </si>
  <si>
    <t>в) Число 48 чётное и составное.</t>
  </si>
  <si>
    <t>б) В слове "молоко" две или три буквы "о".</t>
  </si>
  <si>
    <t>г) Кит - это морская или океаническая рыба.</t>
  </si>
  <si>
    <t>д) У трапеции две стороны параллельны, а две нет.</t>
  </si>
  <si>
    <t>ж) Огонь можно потушить водой или спиртом.</t>
  </si>
  <si>
    <t>з) И кошка, и мышка являются хищниками.</t>
  </si>
  <si>
    <t>е) Малина не является полезной для человека ягодой.</t>
  </si>
  <si>
    <t>Вопрос 7.</t>
  </si>
  <si>
    <t>Чему равен результат логической функции, если:</t>
  </si>
  <si>
    <t xml:space="preserve">выражения X и  Y - ложны, а Z - истинно. </t>
  </si>
  <si>
    <t>Z and ( X or Y )</t>
  </si>
  <si>
    <t>X or ( Y or Z )</t>
  </si>
  <si>
    <t>( X or Z ) and Y</t>
  </si>
  <si>
    <t>( X and Y ) or Z</t>
  </si>
  <si>
    <t>Y and ( Z and X )</t>
  </si>
  <si>
    <t>Вопрос 8.</t>
  </si>
  <si>
    <t>Какие высказывания о фигурах истинны, а какие - ложны?</t>
  </si>
  <si>
    <t>а) Все фигуры - четырехугольники.</t>
  </si>
  <si>
    <t>б) Ни одна из фигур не является кругом.</t>
  </si>
  <si>
    <t>в) Некоторые фигуры - четырехугольники.</t>
  </si>
  <si>
    <t>г) Одна из фигур - треугольник.</t>
  </si>
  <si>
    <t>д) Не все фигуры треугольники.</t>
  </si>
  <si>
    <t>Вопрос 9.</t>
  </si>
  <si>
    <t>Вопрос 10.</t>
  </si>
  <si>
    <t>а) Все компьютеры - приборы.</t>
  </si>
  <si>
    <t>б) Всякая машина - компьютер.</t>
  </si>
  <si>
    <t>в) Некоторые программы - игры.</t>
  </si>
  <si>
    <t>а) Не все птицы умеют летать.</t>
  </si>
  <si>
    <t>б) В мае иногда идёт дождь.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</si>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</sst>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sz val="14"/>
      <color indexed="10"/>
      <name val="Arial"/>
      <family val="0"/>
    </font>
    <font>
      <b/>
      <sz val="2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1057;&#1090;&#1088;.1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88;.10!A1" /><Relationship Id="rId2" Type="http://schemas.openxmlformats.org/officeDocument/2006/relationships/image" Target="../media/image23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3;&#1072;&#1095;&#1072;&#1083;&#1086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hyperlink" Target="#&#1057;&#1090;&#1088;.2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hyperlink" Target="#&#1057;&#1090;&#1088;.3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6.jpeg" /><Relationship Id="rId3" Type="http://schemas.openxmlformats.org/officeDocument/2006/relationships/image" Target="../media/image9.jpeg" /><Relationship Id="rId4" Type="http://schemas.openxmlformats.org/officeDocument/2006/relationships/hyperlink" Target="#&#1057;&#1090;&#1088;.4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3.wmf" /><Relationship Id="rId3" Type="http://schemas.openxmlformats.org/officeDocument/2006/relationships/image" Target="../media/image14.wmf" /><Relationship Id="rId4" Type="http://schemas.openxmlformats.org/officeDocument/2006/relationships/hyperlink" Target="#&#1057;&#1090;&#1088;.5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6.png" /><Relationship Id="rId3" Type="http://schemas.openxmlformats.org/officeDocument/2006/relationships/image" Target="../media/image17.jpeg" /><Relationship Id="rId4" Type="http://schemas.openxmlformats.org/officeDocument/2006/relationships/hyperlink" Target="#&#1057;&#1090;&#1088;.6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8.wmf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hyperlink" Target="#&#1057;&#1090;&#1088;.7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88;.8!A1" /><Relationship Id="rId2" Type="http://schemas.openxmlformats.org/officeDocument/2006/relationships/image" Target="../media/image2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88;.9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14</xdr:col>
      <xdr:colOff>228600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33350" y="114300"/>
          <a:ext cx="8629650" cy="1066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8575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5CBF"/>
                  </a:gs>
                  <a:gs pos="12500">
                    <a:srgbClr val="0087E6"/>
                  </a:gs>
                  <a:gs pos="37500">
                    <a:srgbClr val="21D6E0"/>
                  </a:gs>
                  <a:gs pos="50000">
                    <a:srgbClr val="03D4A8"/>
                  </a:gs>
                  <a:gs pos="62500">
                    <a:srgbClr val="21D6E0"/>
                  </a:gs>
                  <a:gs pos="875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atin typeface="Arial"/>
              <a:cs typeface="Arial"/>
            </a:rPr>
            <a:t>Тест на тему:
"Истинные и ложные высказывания"</a:t>
          </a:r>
        </a:p>
      </xdr:txBody>
    </xdr:sp>
    <xdr:clientData/>
  </xdr:twoCellAnchor>
  <xdr:twoCellAnchor editAs="oneCell">
    <xdr:from>
      <xdr:col>8</xdr:col>
      <xdr:colOff>57150</xdr:colOff>
      <xdr:row>6</xdr:row>
      <xdr:rowOff>133350</xdr:rowOff>
    </xdr:from>
    <xdr:to>
      <xdr:col>10</xdr:col>
      <xdr:colOff>438150</xdr:colOff>
      <xdr:row>14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1504950"/>
          <a:ext cx="1600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16</xdr:row>
      <xdr:rowOff>28575</xdr:rowOff>
    </xdr:from>
    <xdr:to>
      <xdr:col>7</xdr:col>
      <xdr:colOff>533400</xdr:colOff>
      <xdr:row>18</xdr:row>
      <xdr:rowOff>180975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2867025" y="3724275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Начать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16</xdr:row>
      <xdr:rowOff>161925</xdr:rowOff>
    </xdr:from>
    <xdr:to>
      <xdr:col>7</xdr:col>
      <xdr:colOff>295275</xdr:colOff>
      <xdr:row>19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628900" y="3876675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  <xdr:twoCellAnchor editAs="oneCell">
    <xdr:from>
      <xdr:col>8</xdr:col>
      <xdr:colOff>381000</xdr:colOff>
      <xdr:row>5</xdr:row>
      <xdr:rowOff>19050</xdr:rowOff>
    </xdr:from>
    <xdr:to>
      <xdr:col>13</xdr:col>
      <xdr:colOff>371475</xdr:colOff>
      <xdr:row>14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5257800" y="1181100"/>
          <a:ext cx="30384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13</xdr:row>
      <xdr:rowOff>133350</xdr:rowOff>
    </xdr:from>
    <xdr:to>
      <xdr:col>8</xdr:col>
      <xdr:colOff>200025</xdr:colOff>
      <xdr:row>18</xdr:row>
      <xdr:rowOff>133350</xdr:rowOff>
    </xdr:to>
    <xdr:grpSp>
      <xdr:nvGrpSpPr>
        <xdr:cNvPr id="1" name="Group 4">
          <a:hlinkClick r:id="rId1"/>
        </xdr:cNvPr>
        <xdr:cNvGrpSpPr>
          <a:grpSpLocks/>
        </xdr:cNvGrpSpPr>
      </xdr:nvGrpSpPr>
      <xdr:grpSpPr>
        <a:xfrm>
          <a:off x="2781300" y="3143250"/>
          <a:ext cx="2295525" cy="1143000"/>
          <a:chOff x="292" y="330"/>
          <a:chExt cx="241" cy="120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292" y="330"/>
            <a:ext cx="241" cy="120"/>
          </a:xfrm>
          <a:prstGeom prst="rect">
            <a:avLst/>
          </a:prstGeom>
          <a:gradFill rotWithShape="1">
            <a:gsLst>
              <a:gs pos="0">
                <a:srgbClr val="000000"/>
              </a:gs>
              <a:gs pos="50000">
                <a:srgbClr val="00FF00"/>
              </a:gs>
              <a:gs pos="100000">
                <a:srgbClr val="000000"/>
              </a:gs>
            </a:gsLst>
            <a:lin ang="5400000" scaled="1"/>
          </a:gra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306" y="343"/>
            <a:ext cx="211" cy="94"/>
          </a:xfrm>
          <a:prstGeom prst="rect">
            <a:avLst/>
          </a:prstGeom>
          <a:gradFill rotWithShape="1">
            <a:gsLst>
              <a:gs pos="0">
                <a:srgbClr val="00FF00"/>
              </a:gs>
              <a:gs pos="50000">
                <a:srgbClr val="CCFFCC"/>
              </a:gs>
              <a:gs pos="100000">
                <a:srgbClr val="00FF00"/>
              </a:gs>
            </a:gsLst>
            <a:lin ang="5400000" scaled="1"/>
          </a:gradFill>
          <a:ln w="952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3</xdr:row>
      <xdr:rowOff>57150</xdr:rowOff>
    </xdr:from>
    <xdr:to>
      <xdr:col>3</xdr:col>
      <xdr:colOff>219075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4295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</xdr:row>
      <xdr:rowOff>114300</xdr:rowOff>
    </xdr:from>
    <xdr:to>
      <xdr:col>7</xdr:col>
      <xdr:colOff>447675</xdr:colOff>
      <xdr:row>7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800100"/>
          <a:ext cx="1657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3</xdr:row>
      <xdr:rowOff>76200</xdr:rowOff>
    </xdr:from>
    <xdr:to>
      <xdr:col>11</xdr:col>
      <xdr:colOff>133350</xdr:colOff>
      <xdr:row>7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762000"/>
          <a:ext cx="1076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17</xdr:row>
      <xdr:rowOff>38100</xdr:rowOff>
    </xdr:from>
    <xdr:to>
      <xdr:col>7</xdr:col>
      <xdr:colOff>323850</xdr:colOff>
      <xdr:row>19</xdr:row>
      <xdr:rowOff>190500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2657475" y="3981450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38100</xdr:rowOff>
    </xdr:from>
    <xdr:to>
      <xdr:col>3</xdr:col>
      <xdr:colOff>581025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95300"/>
          <a:ext cx="1190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</xdr:row>
      <xdr:rowOff>200025</xdr:rowOff>
    </xdr:from>
    <xdr:to>
      <xdr:col>10</xdr:col>
      <xdr:colOff>504825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428625"/>
          <a:ext cx="1143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</xdr:row>
      <xdr:rowOff>200025</xdr:rowOff>
    </xdr:from>
    <xdr:to>
      <xdr:col>7</xdr:col>
      <xdr:colOff>76200</xdr:colOff>
      <xdr:row>7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428625"/>
          <a:ext cx="9525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17</xdr:row>
      <xdr:rowOff>76200</xdr:rowOff>
    </xdr:from>
    <xdr:to>
      <xdr:col>7</xdr:col>
      <xdr:colOff>333375</xdr:colOff>
      <xdr:row>20</xdr:row>
      <xdr:rowOff>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2667000" y="4019550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2</xdr:row>
      <xdr:rowOff>57150</xdr:rowOff>
    </xdr:from>
    <xdr:to>
      <xdr:col>8</xdr:col>
      <xdr:colOff>190500</xdr:colOff>
      <xdr:row>7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14350"/>
          <a:ext cx="1828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</xdr:row>
      <xdr:rowOff>28575</xdr:rowOff>
    </xdr:from>
    <xdr:to>
      <xdr:col>4</xdr:col>
      <xdr:colOff>400050</xdr:colOff>
      <xdr:row>7</xdr:row>
      <xdr:rowOff>209550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85775"/>
          <a:ext cx="18764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2</xdr:row>
      <xdr:rowOff>28575</xdr:rowOff>
    </xdr:from>
    <xdr:to>
      <xdr:col>12</xdr:col>
      <xdr:colOff>38100</xdr:colOff>
      <xdr:row>7</xdr:row>
      <xdr:rowOff>209550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485775"/>
          <a:ext cx="18478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17</xdr:row>
      <xdr:rowOff>19050</xdr:rowOff>
    </xdr:from>
    <xdr:to>
      <xdr:col>7</xdr:col>
      <xdr:colOff>219075</xdr:colOff>
      <xdr:row>19</xdr:row>
      <xdr:rowOff>171450</xdr:rowOff>
    </xdr:to>
    <xdr:sp>
      <xdr:nvSpPr>
        <xdr:cNvPr id="4" name="AutoShape 8">
          <a:hlinkClick r:id="rId4"/>
        </xdr:cNvPr>
        <xdr:cNvSpPr>
          <a:spLocks/>
        </xdr:cNvSpPr>
      </xdr:nvSpPr>
      <xdr:spPr>
        <a:xfrm>
          <a:off x="2552700" y="3962400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2</xdr:row>
      <xdr:rowOff>28575</xdr:rowOff>
    </xdr:from>
    <xdr:to>
      <xdr:col>7</xdr:col>
      <xdr:colOff>323850</xdr:colOff>
      <xdr:row>7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485775"/>
          <a:ext cx="1028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</xdr:row>
      <xdr:rowOff>200025</xdr:rowOff>
    </xdr:from>
    <xdr:to>
      <xdr:col>12</xdr:col>
      <xdr:colOff>66675</xdr:colOff>
      <xdr:row>8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428625"/>
          <a:ext cx="1714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3</xdr:row>
      <xdr:rowOff>104775</xdr:rowOff>
    </xdr:from>
    <xdr:to>
      <xdr:col>3</xdr:col>
      <xdr:colOff>447675</xdr:colOff>
      <xdr:row>7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231388">
          <a:off x="1019175" y="790575"/>
          <a:ext cx="1257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17</xdr:row>
      <xdr:rowOff>0</xdr:rowOff>
    </xdr:from>
    <xdr:to>
      <xdr:col>7</xdr:col>
      <xdr:colOff>428625</xdr:colOff>
      <xdr:row>19</xdr:row>
      <xdr:rowOff>152400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2762250" y="3943350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14</xdr:row>
      <xdr:rowOff>133350</xdr:rowOff>
    </xdr:from>
    <xdr:to>
      <xdr:col>11</xdr:col>
      <xdr:colOff>0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371850"/>
          <a:ext cx="781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390525</xdr:colOff>
      <xdr:row>9</xdr:row>
      <xdr:rowOff>38100</xdr:rowOff>
    </xdr:from>
    <xdr:to>
      <xdr:col>11</xdr:col>
      <xdr:colOff>133350</xdr:colOff>
      <xdr:row>12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085975"/>
          <a:ext cx="962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3</xdr:row>
      <xdr:rowOff>190500</xdr:rowOff>
    </xdr:from>
    <xdr:to>
      <xdr:col>10</xdr:col>
      <xdr:colOff>552450</xdr:colOff>
      <xdr:row>7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809625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19</xdr:row>
      <xdr:rowOff>28575</xdr:rowOff>
    </xdr:from>
    <xdr:to>
      <xdr:col>7</xdr:col>
      <xdr:colOff>504825</xdr:colOff>
      <xdr:row>21</xdr:row>
      <xdr:rowOff>180975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2838450" y="4438650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304800</xdr:colOff>
      <xdr:row>2</xdr:row>
      <xdr:rowOff>200025</xdr:rowOff>
    </xdr:from>
    <xdr:to>
      <xdr:col>9</xdr:col>
      <xdr:colOff>542925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657225"/>
          <a:ext cx="847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266700</xdr:colOff>
      <xdr:row>16</xdr:row>
      <xdr:rowOff>47625</xdr:rowOff>
    </xdr:from>
    <xdr:to>
      <xdr:col>10</xdr:col>
      <xdr:colOff>85725</xdr:colOff>
      <xdr:row>19</xdr:row>
      <xdr:rowOff>38100</xdr:rowOff>
    </xdr:to>
    <xdr:grpSp>
      <xdr:nvGrpSpPr>
        <xdr:cNvPr id="2" name="Group 6"/>
        <xdr:cNvGrpSpPr>
          <a:grpSpLocks/>
        </xdr:cNvGrpSpPr>
      </xdr:nvGrpSpPr>
      <xdr:grpSpPr>
        <a:xfrm>
          <a:off x="5143500" y="3838575"/>
          <a:ext cx="1038225" cy="695325"/>
          <a:chOff x="499" y="388"/>
          <a:chExt cx="164" cy="118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" y="388"/>
            <a:ext cx="130" cy="1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9" y="446"/>
            <a:ext cx="38" cy="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9</xdr:col>
      <xdr:colOff>85725</xdr:colOff>
      <xdr:row>11</xdr:row>
      <xdr:rowOff>76200</xdr:rowOff>
    </xdr:from>
    <xdr:to>
      <xdr:col>10</xdr:col>
      <xdr:colOff>152400</xdr:colOff>
      <xdr:row>14</xdr:row>
      <xdr:rowOff>209550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2676525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6</xdr:row>
      <xdr:rowOff>190500</xdr:rowOff>
    </xdr:from>
    <xdr:to>
      <xdr:col>10</xdr:col>
      <xdr:colOff>95250</xdr:colOff>
      <xdr:row>9</xdr:row>
      <xdr:rowOff>161925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62550" y="16002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18</xdr:row>
      <xdr:rowOff>114300</xdr:rowOff>
    </xdr:from>
    <xdr:to>
      <xdr:col>7</xdr:col>
      <xdr:colOff>19050</xdr:colOff>
      <xdr:row>21</xdr:row>
      <xdr:rowOff>38100</xdr:rowOff>
    </xdr:to>
    <xdr:sp>
      <xdr:nvSpPr>
        <xdr:cNvPr id="7" name="AutoShape 7">
          <a:hlinkClick r:id="rId6"/>
        </xdr:cNvPr>
        <xdr:cNvSpPr>
          <a:spLocks/>
        </xdr:cNvSpPr>
      </xdr:nvSpPr>
      <xdr:spPr>
        <a:xfrm>
          <a:off x="2352675" y="4381500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17</xdr:row>
      <xdr:rowOff>19050</xdr:rowOff>
    </xdr:from>
    <xdr:to>
      <xdr:col>7</xdr:col>
      <xdr:colOff>600075</xdr:colOff>
      <xdr:row>19</xdr:row>
      <xdr:rowOff>171450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933700" y="4000500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  <xdr:twoCellAnchor editAs="oneCell">
    <xdr:from>
      <xdr:col>9</xdr:col>
      <xdr:colOff>333375</xdr:colOff>
      <xdr:row>3</xdr:row>
      <xdr:rowOff>142875</xdr:rowOff>
    </xdr:from>
    <xdr:to>
      <xdr:col>11</xdr:col>
      <xdr:colOff>561975</xdr:colOff>
      <xdr:row>17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828675"/>
          <a:ext cx="14478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209550</xdr:rowOff>
    </xdr:from>
    <xdr:to>
      <xdr:col>12</xdr:col>
      <xdr:colOff>590550</xdr:colOff>
      <xdr:row>9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90550" y="438150"/>
          <a:ext cx="73152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2</xdr:row>
      <xdr:rowOff>219075</xdr:rowOff>
    </xdr:from>
    <xdr:to>
      <xdr:col>2</xdr:col>
      <xdr:colOff>514350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923925" y="676275"/>
          <a:ext cx="809625" cy="1009650"/>
        </a:xfrm>
        <a:prstGeom prst="triangl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</xdr:row>
      <xdr:rowOff>66675</xdr:rowOff>
    </xdr:from>
    <xdr:to>
      <xdr:col>4</xdr:col>
      <xdr:colOff>419100</xdr:colOff>
      <xdr:row>6</xdr:row>
      <xdr:rowOff>219075</xdr:rowOff>
    </xdr:to>
    <xdr:sp>
      <xdr:nvSpPr>
        <xdr:cNvPr id="3" name="Oval 3"/>
        <xdr:cNvSpPr>
          <a:spLocks/>
        </xdr:cNvSpPr>
      </xdr:nvSpPr>
      <xdr:spPr>
        <a:xfrm>
          <a:off x="2019300" y="752475"/>
          <a:ext cx="838200" cy="838200"/>
        </a:xfrm>
        <a:prstGeom prst="ellipse">
          <a:avLst/>
        </a:prstGeom>
        <a:solidFill>
          <a:srgbClr val="FFCC0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</xdr:row>
      <xdr:rowOff>142875</xdr:rowOff>
    </xdr:from>
    <xdr:to>
      <xdr:col>6</xdr:col>
      <xdr:colOff>590550</xdr:colOff>
      <xdr:row>7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3219450" y="828675"/>
          <a:ext cx="1028700" cy="790575"/>
        </a:xfrm>
        <a:prstGeom prst="rect">
          <a:avLst/>
        </a:prstGeom>
        <a:solidFill>
          <a:srgbClr val="97FF97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3</xdr:row>
      <xdr:rowOff>133350</xdr:rowOff>
    </xdr:from>
    <xdr:to>
      <xdr:col>9</xdr:col>
      <xdr:colOff>561975</xdr:colOff>
      <xdr:row>6</xdr:row>
      <xdr:rowOff>219075</xdr:rowOff>
    </xdr:to>
    <xdr:sp>
      <xdr:nvSpPr>
        <xdr:cNvPr id="5" name="AutoShape 5"/>
        <xdr:cNvSpPr>
          <a:spLocks/>
        </xdr:cNvSpPr>
      </xdr:nvSpPr>
      <xdr:spPr>
        <a:xfrm>
          <a:off x="4657725" y="819150"/>
          <a:ext cx="1390650" cy="771525"/>
        </a:xfrm>
        <a:prstGeom prst="parallelogram">
          <a:avLst/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</xdr:row>
      <xdr:rowOff>142875</xdr:rowOff>
    </xdr:from>
    <xdr:to>
      <xdr:col>12</xdr:col>
      <xdr:colOff>342900</xdr:colOff>
      <xdr:row>6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6419850" y="828675"/>
          <a:ext cx="1238250" cy="742950"/>
        </a:xfrm>
        <a:prstGeom prst="trapezoid">
          <a:avLst/>
        </a:prstGeom>
        <a:solidFill>
          <a:srgbClr val="FF99CC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7</xdr:col>
      <xdr:colOff>123825</xdr:colOff>
      <xdr:row>19</xdr:row>
      <xdr:rowOff>209550</xdr:rowOff>
    </xdr:to>
    <xdr:sp>
      <xdr:nvSpPr>
        <xdr:cNvPr id="7" name="AutoShape 7">
          <a:hlinkClick r:id="rId1"/>
        </xdr:cNvPr>
        <xdr:cNvSpPr>
          <a:spLocks/>
        </xdr:cNvSpPr>
      </xdr:nvSpPr>
      <xdr:spPr>
        <a:xfrm>
          <a:off x="2457450" y="4000500"/>
          <a:ext cx="1933575" cy="609600"/>
        </a:xfrm>
        <a:prstGeom prst="rightArrow">
          <a:avLst/>
        </a:prstGeom>
        <a:solidFill>
          <a:srgbClr val="FFFF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Далее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"/>
    </sheetView>
  </sheetViews>
  <sheetFormatPr defaultColWidth="9.140625" defaultRowHeight="12.75"/>
  <sheetData>
    <row r="1" spans="1:18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</row>
    <row r="3" spans="1:18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</row>
    <row r="4" spans="1:18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8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</row>
    <row r="6" spans="1:18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</row>
    <row r="8" spans="1:18" ht="18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</row>
    <row r="9" spans="1:18" ht="18.75" thickBot="1">
      <c r="A9" s="1"/>
      <c r="B9" s="1"/>
      <c r="C9" s="3" t="s">
        <v>0</v>
      </c>
      <c r="D9" s="3"/>
      <c r="E9" s="4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</row>
    <row r="11" spans="1:18" ht="18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</row>
    <row r="12" spans="1:18" ht="18">
      <c r="A12" s="1"/>
      <c r="B12" s="1"/>
      <c r="C12" s="3" t="s">
        <v>1</v>
      </c>
      <c r="D12" s="1"/>
      <c r="E12" s="14">
        <f>Лист3!E14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</row>
    <row r="13" spans="1:18" ht="18.75" thickBot="1">
      <c r="A13" s="1"/>
      <c r="B13" s="1"/>
      <c r="C13" s="1"/>
      <c r="D13" s="1"/>
      <c r="E13" s="1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</row>
    <row r="14" spans="1:18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</row>
    <row r="15" spans="1:18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</row>
    <row r="16" spans="1:18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</row>
    <row r="17" spans="1:18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</row>
    <row r="18" spans="1:18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</row>
    <row r="19" spans="1:1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</row>
  </sheetData>
  <sheetProtection/>
  <mergeCells count="1">
    <mergeCell ref="E12:E13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"/>
    </sheetView>
  </sheetViews>
  <sheetFormatPr defaultColWidth="9.140625" defaultRowHeight="12.75"/>
  <sheetData>
    <row r="1" spans="1:18" ht="18">
      <c r="A1" s="6" t="s">
        <v>78</v>
      </c>
      <c r="B1" s="6"/>
      <c r="C1" s="1" t="s">
        <v>44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thickBot="1">
      <c r="A5" s="1"/>
      <c r="B5" s="1" t="s">
        <v>80</v>
      </c>
      <c r="C5" s="1"/>
      <c r="D5" s="1"/>
      <c r="E5" s="1"/>
      <c r="F5" s="1"/>
      <c r="G5" s="1"/>
      <c r="H5" s="8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>
      <c r="A6" s="1"/>
      <c r="B6" s="1"/>
      <c r="C6" s="1"/>
      <c r="D6" s="1"/>
      <c r="E6" s="1"/>
      <c r="F6" s="1"/>
      <c r="G6" s="1"/>
      <c r="H6" s="9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thickBot="1">
      <c r="A7" s="1"/>
      <c r="B7" s="1" t="s">
        <v>81</v>
      </c>
      <c r="C7" s="1"/>
      <c r="D7" s="1"/>
      <c r="E7" s="1"/>
      <c r="F7" s="1"/>
      <c r="G7" s="1"/>
      <c r="H7" s="8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.75" thickBot="1">
      <c r="A8" s="1"/>
      <c r="B8" s="1"/>
      <c r="C8" s="1"/>
      <c r="D8" s="1"/>
      <c r="E8" s="1"/>
      <c r="F8" s="1"/>
      <c r="G8" s="1"/>
      <c r="H8" s="9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.75" thickBot="1">
      <c r="A9" s="1"/>
      <c r="B9" s="1" t="s">
        <v>82</v>
      </c>
      <c r="C9" s="1"/>
      <c r="D9" s="1"/>
      <c r="E9" s="1"/>
      <c r="F9" s="1"/>
      <c r="G9" s="1"/>
      <c r="H9" s="8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"/>
    </sheetView>
  </sheetViews>
  <sheetFormatPr defaultColWidth="9.140625" defaultRowHeight="12.75"/>
  <sheetData>
    <row r="1" spans="1:18" ht="18">
      <c r="A1" s="6" t="s">
        <v>79</v>
      </c>
      <c r="B1" s="6"/>
      <c r="C1" s="1" t="s">
        <v>44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thickBot="1">
      <c r="A5" s="1"/>
      <c r="B5" s="1" t="s">
        <v>83</v>
      </c>
      <c r="C5" s="1"/>
      <c r="D5" s="1"/>
      <c r="E5" s="1"/>
      <c r="F5" s="1"/>
      <c r="G5" s="1"/>
      <c r="H5" s="8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>
      <c r="A6" s="1"/>
      <c r="B6" s="1"/>
      <c r="C6" s="1"/>
      <c r="D6" s="1"/>
      <c r="E6" s="1"/>
      <c r="F6" s="1"/>
      <c r="G6" s="1"/>
      <c r="H6" s="9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thickBot="1">
      <c r="A7" s="1"/>
      <c r="B7" s="1" t="s">
        <v>84</v>
      </c>
      <c r="C7" s="1"/>
      <c r="D7" s="1"/>
      <c r="E7" s="1"/>
      <c r="F7" s="1"/>
      <c r="G7" s="1"/>
      <c r="H7" s="8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L13" sqref="L13"/>
    </sheetView>
  </sheetViews>
  <sheetFormatPr defaultColWidth="9.140625" defaultRowHeight="12.75"/>
  <sheetData>
    <row r="1" spans="1:14" ht="18">
      <c r="A1" s="12" t="s">
        <v>85</v>
      </c>
      <c r="B1" s="12" t="s">
        <v>86</v>
      </c>
      <c r="C1" s="12" t="s">
        <v>87</v>
      </c>
      <c r="D1" s="12" t="s">
        <v>88</v>
      </c>
      <c r="E1" s="12" t="s">
        <v>89</v>
      </c>
      <c r="F1" s="12" t="s">
        <v>90</v>
      </c>
      <c r="G1" s="12" t="s">
        <v>91</v>
      </c>
      <c r="H1" s="12" t="s">
        <v>92</v>
      </c>
      <c r="I1" s="12" t="s">
        <v>93</v>
      </c>
      <c r="J1" s="12" t="s">
        <v>94</v>
      </c>
      <c r="K1" s="12"/>
      <c r="L1" s="12"/>
      <c r="M1" s="12"/>
      <c r="N1" s="12"/>
    </row>
    <row r="2" spans="1:15" ht="18">
      <c r="A2" s="11">
        <f>IF('Стр.1'!K12="Л",1,0)</f>
        <v>0</v>
      </c>
      <c r="B2" s="11">
        <f>IF('Стр.2'!J12="Л",1,0)</f>
        <v>0</v>
      </c>
      <c r="C2" s="11">
        <f>IF('Стр.3'!K12="Л",1,0)</f>
        <v>0</v>
      </c>
      <c r="D2" s="11">
        <f>IF('Стр.4'!K12="Л",1,0)</f>
        <v>0</v>
      </c>
      <c r="E2" s="11">
        <f>IF('Стр.5'!M5="Л",1,0)</f>
        <v>0</v>
      </c>
      <c r="F2" s="11" t="b">
        <f>IF('Стр.6'!L4="И",1)</f>
        <v>0</v>
      </c>
      <c r="G2" s="11" t="b">
        <f>IF('Стр.7'!G5="Л",1)</f>
        <v>0</v>
      </c>
      <c r="H2" s="11" t="b">
        <f>IF('Стр.8'!I12="Л",1)</f>
        <v>0</v>
      </c>
      <c r="I2" s="11" t="b">
        <f>IF('Стр.9'!H5="И",1)</f>
        <v>0</v>
      </c>
      <c r="J2" s="11" t="b">
        <f>IF('Стр.10'!H5="И",1)</f>
        <v>0</v>
      </c>
      <c r="K2" s="11"/>
      <c r="L2" s="11"/>
      <c r="M2" s="11"/>
      <c r="N2" s="11"/>
      <c r="O2" s="11"/>
    </row>
    <row r="3" spans="1:15" ht="18">
      <c r="A3" s="11">
        <f>IF('Стр.1'!K13="Л",1,0)</f>
        <v>0</v>
      </c>
      <c r="B3" s="11">
        <f>IF('Стр.2'!J13="И",1,0)</f>
        <v>0</v>
      </c>
      <c r="C3" s="11">
        <f>IF('Стр.3'!K13="И",1,0)</f>
        <v>0</v>
      </c>
      <c r="D3" s="11">
        <f>IF('Стр.4'!K13="И",1,0)</f>
        <v>0</v>
      </c>
      <c r="E3" s="11">
        <f>IF('Стр.5'!M7="И",1,0)</f>
        <v>0</v>
      </c>
      <c r="F3" s="11" t="b">
        <f>IF('Стр.6'!L6="И",1)</f>
        <v>0</v>
      </c>
      <c r="G3" s="11" t="b">
        <f>IF('Стр.7'!G7="И",1)</f>
        <v>0</v>
      </c>
      <c r="H3" s="11" t="b">
        <f>IF('Стр.8'!I13="Л",1)</f>
        <v>0</v>
      </c>
      <c r="I3" s="11" t="b">
        <f>IF('Стр.9'!H7="Л",1)</f>
        <v>0</v>
      </c>
      <c r="J3" s="11" t="b">
        <f>IF('Стр.10'!H7="И",1)</f>
        <v>0</v>
      </c>
      <c r="K3" s="11"/>
      <c r="L3" s="11"/>
      <c r="M3" s="11"/>
      <c r="N3" s="11"/>
      <c r="O3" s="11"/>
    </row>
    <row r="4" spans="1:15" ht="18">
      <c r="A4" s="11">
        <f>IF('Стр.1'!K14="Л",1,0)</f>
        <v>0</v>
      </c>
      <c r="B4" s="11">
        <f>IF('Стр.2'!J14="Л",1,0)</f>
        <v>0</v>
      </c>
      <c r="C4" s="11">
        <f>IF('Стр.3'!K14="Л",1,0)</f>
        <v>0</v>
      </c>
      <c r="D4" s="11">
        <f>IF('Стр.4'!K14="Л",1,0)</f>
        <v>0</v>
      </c>
      <c r="E4" s="11">
        <f>IF('Стр.5'!M9="Л",1,0)</f>
        <v>0</v>
      </c>
      <c r="F4" s="11" t="b">
        <f>IF('Стр.6'!L8="И",1)</f>
        <v>0</v>
      </c>
      <c r="G4" s="11" t="b">
        <f>IF('Стр.7'!G9="Л",1)</f>
        <v>0</v>
      </c>
      <c r="H4" s="11" t="b">
        <f>IF('Стр.8'!I14="И",1)</f>
        <v>0</v>
      </c>
      <c r="I4" s="11" t="b">
        <f>IF('Стр.9'!H9="И",1)</f>
        <v>0</v>
      </c>
      <c r="J4" s="13">
        <f>SUM(J2:J3)</f>
        <v>0</v>
      </c>
      <c r="K4" s="11"/>
      <c r="L4" s="11"/>
      <c r="M4" s="11"/>
      <c r="N4" s="11"/>
      <c r="O4" s="11"/>
    </row>
    <row r="5" spans="1:15" ht="18">
      <c r="A5" s="11">
        <f>IF('Стр.1'!K15="И",1,0)</f>
        <v>0</v>
      </c>
      <c r="B5" s="11">
        <f>IF('Стр.2'!J15="И",1,0)</f>
        <v>0</v>
      </c>
      <c r="C5" s="11">
        <f>IF('Стр.3'!K15="И",1,0)</f>
        <v>0</v>
      </c>
      <c r="D5" s="11">
        <f>IF('Стр.4'!K15="И",1,0)</f>
        <v>0</v>
      </c>
      <c r="E5" s="11">
        <f>IF('Стр.5'!M11="Л",1,0)</f>
        <v>0</v>
      </c>
      <c r="F5" s="11" t="b">
        <f>IF('Стр.6'!L10="Л",1)</f>
        <v>0</v>
      </c>
      <c r="G5" s="11" t="b">
        <f>IF('Стр.7'!G11="И",1)</f>
        <v>0</v>
      </c>
      <c r="H5" s="11" t="b">
        <f>IF('Стр.8'!I15="И",1)</f>
        <v>0</v>
      </c>
      <c r="I5" s="13">
        <f>SUM(I2:I4)</f>
        <v>0</v>
      </c>
      <c r="J5" s="11"/>
      <c r="K5" s="11"/>
      <c r="L5" s="11"/>
      <c r="M5" s="11"/>
      <c r="N5" s="11"/>
      <c r="O5" s="11"/>
    </row>
    <row r="6" spans="1:15" ht="18">
      <c r="A6" s="11">
        <f>IF('Стр.1'!K16="Л",1,0)</f>
        <v>0</v>
      </c>
      <c r="B6" s="11">
        <f>IF('Стр.2'!J16="Л",1,0)</f>
        <v>0</v>
      </c>
      <c r="C6" s="11">
        <f>IF('Стр.3'!K16="И",1,0)</f>
        <v>0</v>
      </c>
      <c r="D6" s="11">
        <f>IF('Стр.4'!K16="И",1,0)</f>
        <v>0</v>
      </c>
      <c r="E6" s="11">
        <f>IF('Стр.5'!M13="И",1,0)</f>
        <v>0</v>
      </c>
      <c r="F6" s="11" t="b">
        <f>IF('Стр.6'!L12="И",1)</f>
        <v>0</v>
      </c>
      <c r="G6" s="11" t="b">
        <f>IF('Стр.7'!G13="Л",1)</f>
        <v>0</v>
      </c>
      <c r="H6" s="11" t="b">
        <f>IF('Стр.8'!I16="И",1)</f>
        <v>0</v>
      </c>
      <c r="I6" s="11"/>
      <c r="J6" s="11"/>
      <c r="K6" s="11"/>
      <c r="L6" s="11"/>
      <c r="M6" s="11"/>
      <c r="N6" s="11"/>
      <c r="O6" s="11"/>
    </row>
    <row r="7" spans="1:15" ht="18">
      <c r="A7" s="13">
        <f>SUM(A2:A6)</f>
        <v>0</v>
      </c>
      <c r="B7" s="13">
        <f>SUM(B2:B6)</f>
        <v>0</v>
      </c>
      <c r="C7" s="13">
        <f>SUM(C2:C6)</f>
        <v>0</v>
      </c>
      <c r="D7" s="13">
        <f>SUM(D2:D6)</f>
        <v>0</v>
      </c>
      <c r="E7" s="11">
        <f>IF('Стр.5'!M15="И",1,0)</f>
        <v>0</v>
      </c>
      <c r="F7" s="11" t="b">
        <f>IF('Стр.6'!L14="Л",1)</f>
        <v>0</v>
      </c>
      <c r="G7" s="13">
        <f>SUM(G2:G6)</f>
        <v>0</v>
      </c>
      <c r="H7" s="13">
        <f>SUM(H2:H6)</f>
        <v>0</v>
      </c>
      <c r="I7" s="11"/>
      <c r="J7" s="11"/>
      <c r="K7" s="11"/>
      <c r="L7" s="11"/>
      <c r="M7" s="11"/>
      <c r="N7" s="11"/>
      <c r="O7" s="11"/>
    </row>
    <row r="8" spans="1:15" ht="18">
      <c r="A8" s="11"/>
      <c r="B8" s="11"/>
      <c r="C8" s="11"/>
      <c r="D8" s="11"/>
      <c r="E8" s="11">
        <f>IF('Стр.5'!M18="Л",1,0)</f>
        <v>0</v>
      </c>
      <c r="F8" s="11" t="b">
        <f>IF('Стр.6'!L16="И",1)</f>
        <v>0</v>
      </c>
      <c r="G8" s="11"/>
      <c r="H8" s="11"/>
      <c r="I8" s="11"/>
      <c r="J8" s="11"/>
      <c r="K8" s="11"/>
      <c r="L8" s="11"/>
      <c r="M8" s="11"/>
      <c r="N8" s="11"/>
      <c r="O8" s="11"/>
    </row>
    <row r="9" spans="1:15" ht="18">
      <c r="A9" s="11"/>
      <c r="B9" s="11"/>
      <c r="C9" s="11"/>
      <c r="D9" s="11"/>
      <c r="E9" s="13">
        <f>SUM(E2:E8)</f>
        <v>0</v>
      </c>
      <c r="F9" s="11" t="b">
        <f>IF('Стр.6'!L18="Л",1)</f>
        <v>0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ht="18">
      <c r="A10" s="11"/>
      <c r="B10" s="11"/>
      <c r="C10" s="11"/>
      <c r="D10" s="11"/>
      <c r="E10" s="11"/>
      <c r="F10" s="13">
        <f>SUM(F2:F9)</f>
        <v>0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8">
      <c r="A14" s="11"/>
      <c r="B14" s="11"/>
      <c r="C14" s="11">
        <f>A7+B7+C7+D7+E9+F10+G7+H7+I5+J4</f>
        <v>0</v>
      </c>
      <c r="D14" s="11"/>
      <c r="E14" s="11">
        <f>ROUND(C14/5,0)</f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8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8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8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8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"/>
    </sheetView>
  </sheetViews>
  <sheetFormatPr defaultColWidth="9.140625" defaultRowHeight="12.75"/>
  <sheetData>
    <row r="1" spans="1:18" ht="18">
      <c r="A1" s="6" t="s">
        <v>2</v>
      </c>
      <c r="B1" s="6"/>
      <c r="C1" s="1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>
      <c r="A9" s="1"/>
      <c r="B9" s="1"/>
      <c r="C9" s="1" t="s">
        <v>5</v>
      </c>
      <c r="D9" s="1"/>
      <c r="E9" s="1"/>
      <c r="F9" s="1"/>
      <c r="G9" s="1" t="s">
        <v>6</v>
      </c>
      <c r="H9" s="1"/>
      <c r="I9" s="1"/>
      <c r="J9" s="1"/>
      <c r="K9" s="1" t="s">
        <v>7</v>
      </c>
      <c r="L9" s="1"/>
      <c r="M9" s="1"/>
      <c r="N9" s="1"/>
      <c r="O9" s="1"/>
      <c r="P9" s="1"/>
      <c r="Q9" s="1"/>
      <c r="R9" s="1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thickBot="1">
      <c r="A12" s="1"/>
      <c r="B12" s="1"/>
      <c r="C12" s="1" t="s">
        <v>8</v>
      </c>
      <c r="D12" s="1"/>
      <c r="E12" s="1"/>
      <c r="F12" s="1"/>
      <c r="G12" s="1"/>
      <c r="H12" s="7"/>
      <c r="I12" s="7"/>
      <c r="J12" s="1"/>
      <c r="K12" s="8"/>
      <c r="L12" s="1"/>
      <c r="M12" s="1"/>
      <c r="N12" s="1"/>
      <c r="O12" s="1"/>
      <c r="P12" s="1"/>
      <c r="Q12" s="1"/>
      <c r="R12" s="1"/>
    </row>
    <row r="13" spans="1:18" ht="18.75" thickBot="1">
      <c r="A13" s="1"/>
      <c r="B13" s="1"/>
      <c r="C13" s="1" t="s">
        <v>9</v>
      </c>
      <c r="D13" s="1"/>
      <c r="E13" s="1"/>
      <c r="F13" s="1"/>
      <c r="G13" s="1"/>
      <c r="H13" s="1"/>
      <c r="I13" s="7"/>
      <c r="J13" s="1"/>
      <c r="K13" s="8"/>
      <c r="L13" s="1"/>
      <c r="M13" s="1"/>
      <c r="N13" s="1"/>
      <c r="O13" s="1"/>
      <c r="P13" s="1"/>
      <c r="Q13" s="1"/>
      <c r="R13" s="1"/>
    </row>
    <row r="14" spans="1:18" ht="18.75" thickBot="1">
      <c r="A14" s="1"/>
      <c r="B14" s="1"/>
      <c r="C14" s="1" t="s">
        <v>10</v>
      </c>
      <c r="D14" s="1"/>
      <c r="E14" s="1"/>
      <c r="F14" s="1"/>
      <c r="G14" s="1"/>
      <c r="H14" s="1"/>
      <c r="I14" s="7"/>
      <c r="J14" s="1"/>
      <c r="K14" s="8"/>
      <c r="L14" s="1"/>
      <c r="M14" s="1"/>
      <c r="N14" s="1"/>
      <c r="O14" s="1"/>
      <c r="P14" s="1"/>
      <c r="Q14" s="1"/>
      <c r="R14" s="1"/>
    </row>
    <row r="15" spans="1:18" ht="18.75" thickBot="1">
      <c r="A15" s="1"/>
      <c r="B15" s="1"/>
      <c r="C15" s="1" t="s">
        <v>11</v>
      </c>
      <c r="D15" s="1"/>
      <c r="E15" s="1"/>
      <c r="F15" s="1"/>
      <c r="G15" s="1"/>
      <c r="H15" s="1"/>
      <c r="I15" s="7"/>
      <c r="J15" s="1"/>
      <c r="K15" s="8"/>
      <c r="L15" s="1"/>
      <c r="M15" s="1"/>
      <c r="N15" s="1"/>
      <c r="O15" s="1"/>
      <c r="P15" s="1"/>
      <c r="Q15" s="1"/>
      <c r="R15" s="1"/>
    </row>
    <row r="16" spans="1:18" ht="18.75" thickBot="1">
      <c r="A16" s="1"/>
      <c r="B16" s="1"/>
      <c r="C16" s="1" t="s">
        <v>12</v>
      </c>
      <c r="D16" s="1"/>
      <c r="E16" s="1"/>
      <c r="F16" s="1"/>
      <c r="G16" s="1"/>
      <c r="H16" s="1"/>
      <c r="I16" s="7"/>
      <c r="J16" s="1"/>
      <c r="K16" s="8"/>
      <c r="L16" s="1"/>
      <c r="M16" s="1"/>
      <c r="N16" s="1"/>
      <c r="O16" s="1"/>
      <c r="P16" s="1"/>
      <c r="Q16" s="1"/>
      <c r="R16" s="1"/>
    </row>
    <row r="17" spans="1:18" ht="18">
      <c r="A17" s="1"/>
      <c r="B17" s="1"/>
      <c r="C17" s="2"/>
      <c r="D17" s="2"/>
      <c r="E17" s="2"/>
      <c r="F17" s="2"/>
      <c r="G17" s="2"/>
      <c r="H17" s="1"/>
      <c r="I17" s="7"/>
      <c r="J17" s="1"/>
      <c r="K17" s="1"/>
      <c r="L17" s="1"/>
      <c r="M17" s="1"/>
      <c r="N17" s="1"/>
      <c r="O17" s="1"/>
      <c r="P17" s="1"/>
      <c r="Q17" s="1"/>
      <c r="R17" s="1"/>
    </row>
    <row r="18" spans="1:18" ht="18">
      <c r="A18" s="1"/>
      <c r="B18" s="1"/>
      <c r="C18" s="1"/>
      <c r="D18" s="1"/>
      <c r="E18" s="1"/>
      <c r="F18" s="1"/>
      <c r="G18" s="1"/>
      <c r="H18" s="1"/>
      <c r="I18" s="7"/>
      <c r="J18" s="1"/>
      <c r="K18" s="1"/>
      <c r="L18" s="1"/>
      <c r="M18" s="1"/>
      <c r="N18" s="1"/>
      <c r="O18" s="1"/>
      <c r="P18" s="1"/>
      <c r="Q18" s="1"/>
      <c r="R18" s="1"/>
    </row>
    <row r="19" spans="1:1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A1" sqref="A1"/>
    </sheetView>
  </sheetViews>
  <sheetFormatPr defaultColWidth="9.140625" defaultRowHeight="12.75"/>
  <sheetData>
    <row r="1" spans="1:26" ht="18">
      <c r="A1" s="6" t="s">
        <v>13</v>
      </c>
      <c r="B1" s="6"/>
      <c r="C1" s="1" t="s">
        <v>14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>
      <c r="A9" s="1"/>
      <c r="B9" s="1"/>
      <c r="C9" s="1" t="s">
        <v>15</v>
      </c>
      <c r="D9" s="1"/>
      <c r="E9" s="1"/>
      <c r="F9" s="1"/>
      <c r="G9" s="1" t="s">
        <v>17</v>
      </c>
      <c r="H9" s="1"/>
      <c r="I9" s="1"/>
      <c r="J9" s="1" t="s">
        <v>16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thickBot="1">
      <c r="A11" s="1"/>
      <c r="B11" s="1"/>
      <c r="C11" s="2"/>
      <c r="D11" s="2"/>
      <c r="E11" s="2"/>
      <c r="F11" s="2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thickBot="1">
      <c r="A12" s="1"/>
      <c r="B12" s="1"/>
      <c r="C12" s="1" t="s">
        <v>18</v>
      </c>
      <c r="D12" s="1"/>
      <c r="E12" s="1"/>
      <c r="F12" s="1"/>
      <c r="G12" s="1"/>
      <c r="H12" s="1"/>
      <c r="I12" s="1"/>
      <c r="J12" s="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thickBot="1">
      <c r="A13" s="1"/>
      <c r="B13" s="1"/>
      <c r="C13" s="1" t="s">
        <v>19</v>
      </c>
      <c r="D13" s="1"/>
      <c r="E13" s="1"/>
      <c r="F13" s="1"/>
      <c r="G13" s="1"/>
      <c r="H13" s="1"/>
      <c r="I13" s="1"/>
      <c r="J13" s="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thickBot="1">
      <c r="A14" s="1"/>
      <c r="B14" s="1"/>
      <c r="C14" s="1" t="s">
        <v>20</v>
      </c>
      <c r="D14" s="1"/>
      <c r="E14" s="1"/>
      <c r="F14" s="1"/>
      <c r="G14" s="1"/>
      <c r="H14" s="1"/>
      <c r="I14" s="1"/>
      <c r="J14" s="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thickBot="1">
      <c r="A15" s="1"/>
      <c r="B15" s="1"/>
      <c r="C15" s="1" t="s">
        <v>21</v>
      </c>
      <c r="D15" s="1"/>
      <c r="E15" s="1"/>
      <c r="F15" s="1"/>
      <c r="G15" s="1"/>
      <c r="H15" s="1"/>
      <c r="I15" s="1"/>
      <c r="J15" s="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thickBot="1">
      <c r="A16" s="1"/>
      <c r="B16" s="1"/>
      <c r="C16" s="1" t="s">
        <v>22</v>
      </c>
      <c r="D16" s="1"/>
      <c r="E16" s="1"/>
      <c r="F16" s="1"/>
      <c r="G16" s="1"/>
      <c r="H16" s="1"/>
      <c r="I16" s="1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"/>
    </sheetView>
  </sheetViews>
  <sheetFormatPr defaultColWidth="9.140625" defaultRowHeight="12.75"/>
  <sheetData>
    <row r="1" spans="1:18" ht="18">
      <c r="A1" s="6" t="s">
        <v>23</v>
      </c>
      <c r="B1" s="6"/>
      <c r="C1" s="1" t="s">
        <v>24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>
      <c r="A9" s="1"/>
      <c r="B9" s="1"/>
      <c r="C9" s="1" t="s">
        <v>25</v>
      </c>
      <c r="D9" s="1"/>
      <c r="E9" s="1"/>
      <c r="F9" s="1"/>
      <c r="G9" s="1" t="s">
        <v>26</v>
      </c>
      <c r="H9" s="1"/>
      <c r="I9" s="1"/>
      <c r="J9" s="1"/>
      <c r="K9" s="1" t="s">
        <v>27</v>
      </c>
      <c r="L9" s="1"/>
      <c r="M9" s="1"/>
      <c r="N9" s="1"/>
      <c r="O9" s="1"/>
      <c r="P9" s="1"/>
      <c r="Q9" s="1"/>
      <c r="R9" s="1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thickBot="1">
      <c r="A12" s="1"/>
      <c r="B12" s="1"/>
      <c r="C12" s="1" t="s">
        <v>28</v>
      </c>
      <c r="D12" s="1"/>
      <c r="E12" s="1"/>
      <c r="F12" s="1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</row>
    <row r="13" spans="1:18" ht="18.75" thickBot="1">
      <c r="A13" s="1"/>
      <c r="B13" s="1"/>
      <c r="C13" s="1" t="s">
        <v>29</v>
      </c>
      <c r="D13" s="1"/>
      <c r="E13" s="1"/>
      <c r="F13" s="1"/>
      <c r="G13" s="1"/>
      <c r="H13" s="1"/>
      <c r="I13" s="1"/>
      <c r="J13" s="1"/>
      <c r="K13" s="8"/>
      <c r="L13" s="1"/>
      <c r="M13" s="1"/>
      <c r="N13" s="1"/>
      <c r="O13" s="1"/>
      <c r="P13" s="1"/>
      <c r="Q13" s="1"/>
      <c r="R13" s="1"/>
    </row>
    <row r="14" spans="1:18" ht="18.75" thickBot="1">
      <c r="A14" s="1"/>
      <c r="B14" s="1"/>
      <c r="C14" s="1" t="s">
        <v>30</v>
      </c>
      <c r="D14" s="1"/>
      <c r="E14" s="1"/>
      <c r="F14" s="1"/>
      <c r="G14" s="1"/>
      <c r="H14" s="1"/>
      <c r="I14" s="1"/>
      <c r="J14" s="1"/>
      <c r="K14" s="8"/>
      <c r="L14" s="1"/>
      <c r="M14" s="1"/>
      <c r="N14" s="1"/>
      <c r="O14" s="1"/>
      <c r="P14" s="1"/>
      <c r="Q14" s="1"/>
      <c r="R14" s="1"/>
    </row>
    <row r="15" spans="1:18" ht="18.75" thickBot="1">
      <c r="A15" s="1"/>
      <c r="B15" s="1"/>
      <c r="C15" s="1" t="s">
        <v>31</v>
      </c>
      <c r="D15" s="1"/>
      <c r="E15" s="1"/>
      <c r="F15" s="1"/>
      <c r="G15" s="1"/>
      <c r="H15" s="1"/>
      <c r="I15" s="1"/>
      <c r="J15" s="1"/>
      <c r="K15" s="8"/>
      <c r="L15" s="1"/>
      <c r="M15" s="1"/>
      <c r="N15" s="1"/>
      <c r="O15" s="1"/>
      <c r="P15" s="1"/>
      <c r="Q15" s="1"/>
      <c r="R15" s="1"/>
    </row>
    <row r="16" spans="1:18" ht="18.75" thickBot="1">
      <c r="A16" s="1"/>
      <c r="B16" s="1"/>
      <c r="C16" s="1" t="s">
        <v>32</v>
      </c>
      <c r="D16" s="1"/>
      <c r="E16" s="1"/>
      <c r="F16" s="1"/>
      <c r="G16" s="1"/>
      <c r="H16" s="1"/>
      <c r="I16" s="1"/>
      <c r="J16" s="1"/>
      <c r="K16" s="8"/>
      <c r="L16" s="1"/>
      <c r="M16" s="1"/>
      <c r="N16" s="1"/>
      <c r="O16" s="1"/>
      <c r="P16" s="1"/>
      <c r="Q16" s="1"/>
      <c r="R16" s="1"/>
    </row>
    <row r="17" spans="1:18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"/>
    </sheetView>
  </sheetViews>
  <sheetFormatPr defaultColWidth="9.140625" defaultRowHeight="12.75"/>
  <sheetData>
    <row r="1" spans="1:18" ht="18">
      <c r="A1" s="6" t="s">
        <v>33</v>
      </c>
      <c r="B1" s="1"/>
      <c r="C1" s="1" t="s">
        <v>34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>
      <c r="A9" s="1"/>
      <c r="B9" s="1"/>
      <c r="C9" s="1" t="s">
        <v>35</v>
      </c>
      <c r="D9" s="1"/>
      <c r="E9" s="1"/>
      <c r="F9" s="1"/>
      <c r="G9" s="1" t="s">
        <v>36</v>
      </c>
      <c r="H9" s="1"/>
      <c r="I9" s="1"/>
      <c r="J9" s="1"/>
      <c r="K9" s="1" t="s">
        <v>37</v>
      </c>
      <c r="L9" s="1"/>
      <c r="M9" s="1"/>
      <c r="N9" s="1"/>
      <c r="O9" s="1"/>
      <c r="P9" s="1"/>
      <c r="Q9" s="1"/>
      <c r="R9" s="1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thickBot="1">
      <c r="A12" s="1"/>
      <c r="B12" s="1"/>
      <c r="C12" s="1" t="s">
        <v>38</v>
      </c>
      <c r="D12" s="1"/>
      <c r="E12" s="1"/>
      <c r="F12" s="1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</row>
    <row r="13" spans="1:18" ht="18.75" thickBot="1">
      <c r="A13" s="1"/>
      <c r="B13" s="1"/>
      <c r="C13" s="1" t="s">
        <v>39</v>
      </c>
      <c r="D13" s="1"/>
      <c r="E13" s="1"/>
      <c r="F13" s="1"/>
      <c r="G13" s="1"/>
      <c r="H13" s="1"/>
      <c r="I13" s="1"/>
      <c r="J13" s="1"/>
      <c r="K13" s="8"/>
      <c r="L13" s="1"/>
      <c r="M13" s="1"/>
      <c r="N13" s="1"/>
      <c r="O13" s="1"/>
      <c r="P13" s="1"/>
      <c r="Q13" s="1"/>
      <c r="R13" s="1"/>
    </row>
    <row r="14" spans="1:18" ht="18.75" thickBot="1">
      <c r="A14" s="1"/>
      <c r="B14" s="1"/>
      <c r="C14" s="1" t="s">
        <v>40</v>
      </c>
      <c r="D14" s="1"/>
      <c r="E14" s="1"/>
      <c r="F14" s="1"/>
      <c r="G14" s="1"/>
      <c r="H14" s="1"/>
      <c r="I14" s="1"/>
      <c r="J14" s="1"/>
      <c r="K14" s="8"/>
      <c r="L14" s="1"/>
      <c r="M14" s="1"/>
      <c r="N14" s="1"/>
      <c r="O14" s="1"/>
      <c r="P14" s="1"/>
      <c r="Q14" s="1"/>
      <c r="R14" s="1"/>
    </row>
    <row r="15" spans="1:18" ht="18.75" thickBot="1">
      <c r="A15" s="1"/>
      <c r="B15" s="1"/>
      <c r="C15" s="1" t="s">
        <v>41</v>
      </c>
      <c r="D15" s="1"/>
      <c r="E15" s="1"/>
      <c r="F15" s="1"/>
      <c r="G15" s="1"/>
      <c r="H15" s="1"/>
      <c r="I15" s="1"/>
      <c r="J15" s="1"/>
      <c r="K15" s="8"/>
      <c r="L15" s="1"/>
      <c r="M15" s="1"/>
      <c r="N15" s="1"/>
      <c r="O15" s="1"/>
      <c r="P15" s="1"/>
      <c r="Q15" s="1"/>
      <c r="R15" s="1"/>
    </row>
    <row r="16" spans="1:18" ht="18.75" thickBot="1">
      <c r="A16" s="1"/>
      <c r="B16" s="1"/>
      <c r="C16" s="1" t="s">
        <v>42</v>
      </c>
      <c r="D16" s="1"/>
      <c r="E16" s="1"/>
      <c r="F16" s="1"/>
      <c r="G16" s="1"/>
      <c r="H16" s="1"/>
      <c r="I16" s="1"/>
      <c r="J16" s="1"/>
      <c r="K16" s="8"/>
      <c r="L16" s="1"/>
      <c r="M16" s="1"/>
      <c r="N16" s="1"/>
      <c r="O16" s="1"/>
      <c r="P16" s="1"/>
      <c r="Q16" s="1"/>
      <c r="R16" s="1"/>
    </row>
    <row r="17" spans="1:18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"/>
    </sheetView>
  </sheetViews>
  <sheetFormatPr defaultColWidth="9.140625" defaultRowHeight="12.75"/>
  <sheetData>
    <row r="1" spans="1:18" ht="18">
      <c r="A1" s="6" t="s">
        <v>43</v>
      </c>
      <c r="B1" s="6"/>
      <c r="C1" s="1" t="s">
        <v>44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 t="s">
        <v>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thickBot="1">
      <c r="A5" s="1"/>
      <c r="B5" s="1" t="s">
        <v>45</v>
      </c>
      <c r="C5" s="1"/>
      <c r="D5" s="1"/>
      <c r="E5" s="1"/>
      <c r="F5" s="1"/>
      <c r="G5" s="1"/>
      <c r="H5" s="1"/>
      <c r="I5" s="1"/>
      <c r="J5" s="1"/>
      <c r="K5" s="2"/>
      <c r="L5" s="1"/>
      <c r="M5" s="8"/>
      <c r="N5" s="1"/>
      <c r="O5" s="1"/>
      <c r="P5" s="1"/>
      <c r="Q5" s="1"/>
      <c r="R5" s="1"/>
    </row>
    <row r="6" spans="1:18" ht="18.75" thickBo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9"/>
      <c r="N6" s="1"/>
      <c r="O6" s="1"/>
      <c r="P6" s="1"/>
      <c r="Q6" s="1"/>
      <c r="R6" s="1"/>
    </row>
    <row r="7" spans="1:18" ht="18.75" thickBot="1">
      <c r="A7" s="1"/>
      <c r="B7" s="1" t="s">
        <v>46</v>
      </c>
      <c r="C7" s="1"/>
      <c r="D7" s="1"/>
      <c r="E7" s="1"/>
      <c r="F7" s="1"/>
      <c r="G7" s="1"/>
      <c r="H7" s="1"/>
      <c r="I7" s="1"/>
      <c r="J7" s="1"/>
      <c r="K7" s="2"/>
      <c r="L7" s="1"/>
      <c r="M7" s="8"/>
      <c r="N7" s="1"/>
      <c r="O7" s="1"/>
      <c r="P7" s="1"/>
      <c r="Q7" s="1"/>
      <c r="R7" s="1"/>
    </row>
    <row r="8" spans="1:18" ht="18.75" thickBot="1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1"/>
      <c r="M8" s="9"/>
      <c r="N8" s="1"/>
      <c r="O8" s="1"/>
      <c r="P8" s="1"/>
      <c r="Q8" s="1"/>
      <c r="R8" s="1"/>
    </row>
    <row r="9" spans="1:18" ht="18.75" thickBot="1">
      <c r="A9" s="1"/>
      <c r="B9" s="1" t="s">
        <v>47</v>
      </c>
      <c r="C9" s="1"/>
      <c r="D9" s="1"/>
      <c r="E9" s="1"/>
      <c r="F9" s="1"/>
      <c r="G9" s="1"/>
      <c r="H9" s="1"/>
      <c r="I9" s="1"/>
      <c r="J9" s="1"/>
      <c r="K9" s="2"/>
      <c r="L9" s="1"/>
      <c r="M9" s="8"/>
      <c r="N9" s="1"/>
      <c r="O9" s="1"/>
      <c r="P9" s="1"/>
      <c r="Q9" s="1"/>
      <c r="R9" s="1"/>
    </row>
    <row r="10" spans="1:18" ht="18.7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1"/>
      <c r="M10" s="9"/>
      <c r="N10" s="1"/>
      <c r="O10" s="1"/>
      <c r="P10" s="1"/>
      <c r="Q10" s="1"/>
      <c r="R10" s="1"/>
    </row>
    <row r="11" spans="1:18" ht="18.75" thickBot="1">
      <c r="A11" s="1"/>
      <c r="B11" s="1" t="s">
        <v>48</v>
      </c>
      <c r="C11" s="1"/>
      <c r="D11" s="1"/>
      <c r="E11" s="1"/>
      <c r="F11" s="1"/>
      <c r="G11" s="1"/>
      <c r="H11" s="1"/>
      <c r="I11" s="1"/>
      <c r="J11" s="1"/>
      <c r="K11" s="2"/>
      <c r="L11" s="1"/>
      <c r="M11" s="8"/>
      <c r="N11" s="1"/>
      <c r="O11" s="1"/>
      <c r="P11" s="1"/>
      <c r="Q11" s="1"/>
      <c r="R11" s="1"/>
    </row>
    <row r="12" spans="1:18" ht="18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1"/>
      <c r="M12" s="9"/>
      <c r="N12" s="1"/>
      <c r="O12" s="1"/>
      <c r="P12" s="1"/>
      <c r="Q12" s="1"/>
      <c r="R12" s="1"/>
    </row>
    <row r="13" spans="1:18" ht="18.75" thickBot="1">
      <c r="A13" s="1"/>
      <c r="B13" s="1" t="s">
        <v>49</v>
      </c>
      <c r="C13" s="1"/>
      <c r="D13" s="1"/>
      <c r="E13" s="1"/>
      <c r="F13" s="1"/>
      <c r="G13" s="1"/>
      <c r="H13" s="1"/>
      <c r="I13" s="1"/>
      <c r="J13" s="1"/>
      <c r="K13" s="2"/>
      <c r="L13" s="1"/>
      <c r="M13" s="8"/>
      <c r="N13" s="1"/>
      <c r="O13" s="1"/>
      <c r="P13" s="1"/>
      <c r="Q13" s="1"/>
      <c r="R13" s="1"/>
    </row>
    <row r="14" spans="1:18" ht="18.7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1"/>
      <c r="M14" s="9"/>
      <c r="N14" s="1"/>
      <c r="O14" s="1"/>
      <c r="P14" s="1"/>
      <c r="Q14" s="1"/>
      <c r="R14" s="1"/>
    </row>
    <row r="15" spans="1:18" ht="18.75" thickBot="1">
      <c r="A15" s="1"/>
      <c r="B15" s="1" t="s">
        <v>50</v>
      </c>
      <c r="C15" s="1"/>
      <c r="D15" s="1"/>
      <c r="E15" s="1"/>
      <c r="F15" s="1"/>
      <c r="G15" s="1"/>
      <c r="H15" s="1"/>
      <c r="I15" s="1"/>
      <c r="J15" s="1"/>
      <c r="K15" s="2"/>
      <c r="L15" s="1"/>
      <c r="M15" s="8"/>
      <c r="N15" s="1"/>
      <c r="O15" s="1"/>
      <c r="P15" s="1"/>
      <c r="Q15" s="1"/>
      <c r="R15" s="1"/>
    </row>
    <row r="16" spans="1:18" ht="18">
      <c r="A16" s="1"/>
      <c r="B16" s="1" t="s">
        <v>51</v>
      </c>
      <c r="C16" s="1"/>
      <c r="D16" s="1"/>
      <c r="E16" s="1"/>
      <c r="F16" s="1"/>
      <c r="G16" s="1"/>
      <c r="H16" s="1"/>
      <c r="I16" s="1"/>
      <c r="J16" s="1"/>
      <c r="K16" s="2"/>
      <c r="L16" s="1"/>
      <c r="M16" s="9"/>
      <c r="N16" s="1"/>
      <c r="O16" s="1"/>
      <c r="P16" s="1"/>
      <c r="Q16" s="1"/>
      <c r="R16" s="1"/>
    </row>
    <row r="17" spans="1:18" ht="18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1"/>
      <c r="M17" s="9"/>
      <c r="N17" s="1"/>
      <c r="O17" s="1"/>
      <c r="P17" s="1"/>
      <c r="Q17" s="1"/>
      <c r="R17" s="1"/>
    </row>
    <row r="18" spans="1:18" ht="18.75" thickBot="1">
      <c r="A18" s="1"/>
      <c r="B18" s="1" t="s">
        <v>52</v>
      </c>
      <c r="C18" s="1"/>
      <c r="D18" s="1"/>
      <c r="E18" s="1"/>
      <c r="F18" s="1"/>
      <c r="G18" s="1"/>
      <c r="H18" s="1"/>
      <c r="I18" s="1"/>
      <c r="J18" s="1"/>
      <c r="K18" s="2"/>
      <c r="L18" s="1"/>
      <c r="M18" s="8"/>
      <c r="N18" s="1"/>
      <c r="O18" s="1"/>
      <c r="P18" s="1"/>
      <c r="Q18" s="1"/>
      <c r="R18" s="1"/>
    </row>
    <row r="19" spans="1:18" ht="18">
      <c r="A19" s="1"/>
      <c r="B19" s="1" t="s">
        <v>53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"/>
    </sheetView>
  </sheetViews>
  <sheetFormatPr defaultColWidth="9.140625" defaultRowHeight="12.75"/>
  <sheetData>
    <row r="1" spans="1:18" ht="18">
      <c r="A1" s="6" t="s">
        <v>54</v>
      </c>
      <c r="B1" s="6"/>
      <c r="C1" s="1" t="s">
        <v>44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1" t="s">
        <v>55</v>
      </c>
      <c r="C4" s="1"/>
      <c r="D4" s="1"/>
      <c r="E4" s="1"/>
      <c r="F4" s="1"/>
      <c r="G4" s="1"/>
      <c r="H4" s="1"/>
      <c r="I4" s="1"/>
      <c r="J4" s="1"/>
      <c r="K4" s="1"/>
      <c r="L4" s="8"/>
      <c r="M4" s="1"/>
      <c r="N4" s="1"/>
      <c r="O4" s="1"/>
      <c r="P4" s="1"/>
      <c r="Q4" s="1"/>
      <c r="R4" s="1"/>
    </row>
    <row r="5" spans="1:18" ht="18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9"/>
      <c r="M5" s="1"/>
      <c r="N5" s="1"/>
      <c r="O5" s="1"/>
      <c r="P5" s="1"/>
      <c r="Q5" s="1"/>
      <c r="R5" s="1"/>
    </row>
    <row r="6" spans="1:18" ht="18.75" thickBot="1">
      <c r="A6" s="1"/>
      <c r="B6" s="1" t="s">
        <v>57</v>
      </c>
      <c r="C6" s="1"/>
      <c r="D6" s="1"/>
      <c r="E6" s="1"/>
      <c r="F6" s="1"/>
      <c r="G6" s="1"/>
      <c r="H6" s="1"/>
      <c r="I6" s="1"/>
      <c r="J6" s="1"/>
      <c r="K6" s="1"/>
      <c r="L6" s="8"/>
      <c r="M6" s="1"/>
      <c r="N6" s="1"/>
      <c r="O6" s="1"/>
      <c r="P6" s="1"/>
      <c r="Q6" s="1"/>
      <c r="R6" s="1"/>
    </row>
    <row r="7" spans="1:18" ht="18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9"/>
      <c r="M7" s="1"/>
      <c r="N7" s="1"/>
      <c r="O7" s="1"/>
      <c r="P7" s="1"/>
      <c r="Q7" s="1"/>
      <c r="R7" s="1"/>
    </row>
    <row r="8" spans="1:18" ht="18.75" thickBot="1">
      <c r="A8" s="1"/>
      <c r="B8" s="1" t="s">
        <v>56</v>
      </c>
      <c r="C8" s="1"/>
      <c r="D8" s="1"/>
      <c r="E8" s="1"/>
      <c r="F8" s="1"/>
      <c r="G8" s="1"/>
      <c r="H8" s="1"/>
      <c r="I8" s="1"/>
      <c r="J8" s="1"/>
      <c r="K8" s="1"/>
      <c r="L8" s="8"/>
      <c r="M8" s="1"/>
      <c r="N8" s="1"/>
      <c r="O8" s="1"/>
      <c r="P8" s="1"/>
      <c r="Q8" s="1"/>
      <c r="R8" s="1"/>
    </row>
    <row r="9" spans="1:18" ht="18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9"/>
      <c r="M9" s="1"/>
      <c r="N9" s="1"/>
      <c r="O9" s="1"/>
      <c r="P9" s="1"/>
      <c r="Q9" s="1"/>
      <c r="R9" s="1"/>
    </row>
    <row r="10" spans="1:18" ht="18.75" thickBot="1">
      <c r="A10" s="1"/>
      <c r="B10" s="1" t="s">
        <v>58</v>
      </c>
      <c r="C10" s="1"/>
      <c r="D10" s="1"/>
      <c r="E10" s="1"/>
      <c r="F10" s="1"/>
      <c r="G10" s="1"/>
      <c r="H10" s="1"/>
      <c r="I10" s="1"/>
      <c r="J10" s="1"/>
      <c r="K10" s="1"/>
      <c r="L10" s="8"/>
      <c r="M10" s="1"/>
      <c r="N10" s="1"/>
      <c r="O10" s="1"/>
      <c r="P10" s="1"/>
      <c r="Q10" s="1"/>
      <c r="R10" s="1"/>
    </row>
    <row r="11" spans="1:18" ht="18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"/>
      <c r="M11" s="1"/>
      <c r="N11" s="1"/>
      <c r="O11" s="1"/>
      <c r="P11" s="1"/>
      <c r="Q11" s="1"/>
      <c r="R11" s="1"/>
    </row>
    <row r="12" spans="1:18" ht="18.75" thickBot="1">
      <c r="A12" s="1"/>
      <c r="B12" s="1" t="s">
        <v>59</v>
      </c>
      <c r="C12" s="1"/>
      <c r="D12" s="1"/>
      <c r="E12" s="1"/>
      <c r="F12" s="1"/>
      <c r="G12" s="1"/>
      <c r="H12" s="1"/>
      <c r="I12" s="1"/>
      <c r="J12" s="1"/>
      <c r="K12" s="1"/>
      <c r="L12" s="8"/>
      <c r="M12" s="1"/>
      <c r="N12" s="1"/>
      <c r="O12" s="1"/>
      <c r="P12" s="1"/>
      <c r="Q12" s="1"/>
      <c r="R12" s="1"/>
    </row>
    <row r="13" spans="1:18" ht="18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9"/>
      <c r="M13" s="1"/>
      <c r="N13" s="1"/>
      <c r="O13" s="1"/>
      <c r="P13" s="1"/>
      <c r="Q13" s="1"/>
      <c r="R13" s="1"/>
    </row>
    <row r="14" spans="1:18" ht="18.75" thickBot="1">
      <c r="A14" s="1"/>
      <c r="B14" s="1" t="s">
        <v>62</v>
      </c>
      <c r="C14" s="1"/>
      <c r="D14" s="1"/>
      <c r="E14" s="1"/>
      <c r="F14" s="1"/>
      <c r="G14" s="1"/>
      <c r="H14" s="1"/>
      <c r="I14" s="1"/>
      <c r="J14" s="1"/>
      <c r="K14" s="1"/>
      <c r="L14" s="8"/>
      <c r="M14" s="1"/>
      <c r="N14" s="1"/>
      <c r="O14" s="1"/>
      <c r="P14" s="1"/>
      <c r="Q14" s="1"/>
      <c r="R14" s="1"/>
    </row>
    <row r="15" spans="1:18" ht="18.7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9"/>
      <c r="M15" s="1"/>
      <c r="N15" s="1"/>
      <c r="O15" s="1"/>
      <c r="P15" s="1"/>
      <c r="Q15" s="1"/>
      <c r="R15" s="1"/>
    </row>
    <row r="16" spans="1:18" ht="18.75" thickBot="1">
      <c r="A16" s="1"/>
      <c r="B16" s="1" t="s">
        <v>60</v>
      </c>
      <c r="C16" s="1"/>
      <c r="D16" s="1"/>
      <c r="E16" s="1"/>
      <c r="F16" s="1"/>
      <c r="G16" s="1"/>
      <c r="H16" s="1"/>
      <c r="I16" s="1"/>
      <c r="J16" s="1"/>
      <c r="K16" s="1"/>
      <c r="L16" s="8"/>
      <c r="M16" s="1"/>
      <c r="N16" s="1"/>
      <c r="O16" s="1"/>
      <c r="P16" s="1"/>
      <c r="Q16" s="1"/>
      <c r="R16" s="1"/>
    </row>
    <row r="17" spans="1:18" ht="18.7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9"/>
      <c r="M17" s="1"/>
      <c r="N17" s="1"/>
      <c r="O17" s="1"/>
      <c r="P17" s="1"/>
      <c r="Q17" s="1"/>
      <c r="R17" s="1"/>
    </row>
    <row r="18" spans="1:18" ht="18.75" thickBot="1">
      <c r="A18" s="1"/>
      <c r="B18" s="1" t="s">
        <v>61</v>
      </c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  <c r="O18" s="1"/>
      <c r="P18" s="1"/>
      <c r="Q18" s="1"/>
      <c r="R18" s="1"/>
    </row>
    <row r="19" spans="1:1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A1" sqref="A1"/>
    </sheetView>
  </sheetViews>
  <sheetFormatPr defaultColWidth="9.140625" defaultRowHeight="12.75"/>
  <sheetData>
    <row r="1" spans="1:18" ht="18">
      <c r="A1" s="6" t="s">
        <v>63</v>
      </c>
      <c r="B1" s="6"/>
      <c r="C1" s="1" t="s">
        <v>64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 t="s">
        <v>65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1"/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.75" thickBot="1">
      <c r="A5" s="1"/>
      <c r="B5" s="10"/>
      <c r="C5" s="10" t="s">
        <v>66</v>
      </c>
      <c r="D5" s="10"/>
      <c r="E5" s="10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75" thickBot="1">
      <c r="A6" s="1"/>
      <c r="B6" s="1"/>
      <c r="C6" s="1"/>
      <c r="D6" s="1"/>
      <c r="E6" s="1"/>
      <c r="F6" s="1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thickBot="1">
      <c r="A7" s="1"/>
      <c r="B7" s="1"/>
      <c r="C7" s="10" t="s">
        <v>67</v>
      </c>
      <c r="D7" s="10"/>
      <c r="E7" s="10"/>
      <c r="F7" s="1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.75" thickBot="1">
      <c r="A8" s="1"/>
      <c r="B8" s="1"/>
      <c r="C8" s="1"/>
      <c r="D8" s="1"/>
      <c r="E8" s="1"/>
      <c r="F8" s="1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.75" thickBot="1">
      <c r="A9" s="1"/>
      <c r="B9" s="1"/>
      <c r="C9" s="10" t="s">
        <v>68</v>
      </c>
      <c r="D9" s="10"/>
      <c r="E9" s="1"/>
      <c r="F9" s="1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.75" thickBot="1">
      <c r="A10" s="1"/>
      <c r="B10" s="1"/>
      <c r="C10" s="1"/>
      <c r="D10" s="1"/>
      <c r="E10" s="1"/>
      <c r="F10" s="1"/>
      <c r="G10" s="9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>
      <c r="A11" s="1"/>
      <c r="B11" s="1"/>
      <c r="C11" s="10" t="s">
        <v>69</v>
      </c>
      <c r="D11" s="10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thickBot="1">
      <c r="A12" s="1"/>
      <c r="B12" s="1"/>
      <c r="C12" s="1"/>
      <c r="D12" s="1"/>
      <c r="E12" s="1"/>
      <c r="F12" s="1"/>
      <c r="G12" s="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thickBot="1">
      <c r="A13" s="1"/>
      <c r="B13" s="1"/>
      <c r="C13" s="10" t="s">
        <v>70</v>
      </c>
      <c r="D13" s="10"/>
      <c r="E13" s="10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1" sqref="A1"/>
    </sheetView>
  </sheetViews>
  <sheetFormatPr defaultColWidth="9.140625" defaultRowHeight="12.75"/>
  <sheetData>
    <row r="1" spans="1:18" ht="18">
      <c r="A1" s="6" t="s">
        <v>71</v>
      </c>
      <c r="B1" s="6"/>
      <c r="C1" s="1" t="s">
        <v>72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8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8.75" thickBot="1">
      <c r="A12" s="1"/>
      <c r="B12" s="1" t="s">
        <v>73</v>
      </c>
      <c r="C12" s="1"/>
      <c r="D12" s="1"/>
      <c r="E12" s="1"/>
      <c r="F12" s="1"/>
      <c r="G12" s="1"/>
      <c r="H12" s="1"/>
      <c r="I12" s="8"/>
      <c r="J12" s="1"/>
      <c r="K12" s="1"/>
      <c r="L12" s="1"/>
      <c r="M12" s="1"/>
      <c r="N12" s="1"/>
      <c r="O12" s="1"/>
      <c r="P12" s="1"/>
      <c r="Q12" s="1"/>
      <c r="R12" s="1"/>
    </row>
    <row r="13" spans="1:18" ht="18.75" thickBot="1">
      <c r="A13" s="1"/>
      <c r="B13" s="1" t="s">
        <v>74</v>
      </c>
      <c r="C13" s="1"/>
      <c r="D13" s="1"/>
      <c r="E13" s="1"/>
      <c r="F13" s="1"/>
      <c r="G13" s="1"/>
      <c r="H13" s="1"/>
      <c r="I13" s="8"/>
      <c r="J13" s="1"/>
      <c r="K13" s="1"/>
      <c r="L13" s="1"/>
      <c r="M13" s="1"/>
      <c r="N13" s="1"/>
      <c r="O13" s="1"/>
      <c r="P13" s="1"/>
      <c r="Q13" s="1"/>
      <c r="R13" s="1"/>
    </row>
    <row r="14" spans="1:18" ht="18.75" thickBot="1">
      <c r="A14" s="1"/>
      <c r="B14" s="1" t="s">
        <v>75</v>
      </c>
      <c r="C14" s="1"/>
      <c r="D14" s="1"/>
      <c r="E14" s="1"/>
      <c r="F14" s="1"/>
      <c r="G14" s="1"/>
      <c r="H14" s="1"/>
      <c r="I14" s="8"/>
      <c r="J14" s="1"/>
      <c r="K14" s="1"/>
      <c r="L14" s="1"/>
      <c r="M14" s="1"/>
      <c r="N14" s="1"/>
      <c r="O14" s="1"/>
      <c r="P14" s="1"/>
      <c r="Q14" s="1"/>
      <c r="R14" s="1"/>
    </row>
    <row r="15" spans="1:18" ht="18.75" thickBot="1">
      <c r="A15" s="1"/>
      <c r="B15" s="1" t="s">
        <v>76</v>
      </c>
      <c r="C15" s="1"/>
      <c r="D15" s="1"/>
      <c r="E15" s="1"/>
      <c r="F15" s="1"/>
      <c r="G15" s="1"/>
      <c r="H15" s="1"/>
      <c r="I15" s="8"/>
      <c r="J15" s="1"/>
      <c r="K15" s="1"/>
      <c r="L15" s="1"/>
      <c r="M15" s="1"/>
      <c r="N15" s="1"/>
      <c r="O15" s="1"/>
      <c r="P15" s="1"/>
      <c r="Q15" s="1"/>
      <c r="R15" s="1"/>
    </row>
    <row r="16" spans="1:18" ht="18.75" thickBot="1">
      <c r="A16" s="1"/>
      <c r="B16" s="1" t="s">
        <v>77</v>
      </c>
      <c r="C16" s="1"/>
      <c r="D16" s="1"/>
      <c r="E16" s="1"/>
      <c r="F16" s="1"/>
      <c r="G16" s="1"/>
      <c r="H16" s="1"/>
      <c r="I16" s="8"/>
      <c r="J16" s="1"/>
      <c r="K16" s="1"/>
      <c r="L16" s="1"/>
      <c r="M16" s="1"/>
      <c r="N16" s="1"/>
      <c r="O16" s="1"/>
      <c r="P16" s="1"/>
      <c r="Q16" s="1"/>
      <c r="R16" s="1"/>
    </row>
    <row r="17" spans="1:18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dcterms:created xsi:type="dcterms:W3CDTF">1996-10-08T23:32:33Z</dcterms:created>
  <dcterms:modified xsi:type="dcterms:W3CDTF">2009-11-11T11:30:41Z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